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PERSONALCLOUD\Public\UDISE\UDISE 2024\Información Pública 2024\Información Pública de Oficio\Información Pública de Oficio Agosto\Numeral 22 Compras Directas\"/>
    </mc:Choice>
  </mc:AlternateContent>
  <xr:revisionPtr revIDLastSave="0" documentId="13_ncr:1_{3F44A4E2-183F-4B2E-871C-C9FAB3234E97}" xr6:coauthVersionLast="36" xr6:coauthVersionMax="36" xr10:uidLastSave="{00000000-0000-0000-0000-000000000000}"/>
  <bookViews>
    <workbookView xWindow="0" yWindow="0" windowWidth="28800" windowHeight="12105" xr2:uid="{9CEB9EDE-7AFE-4235-8AE3-1A1B68CA2B98}"/>
  </bookViews>
  <sheets>
    <sheet name="N1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E49" i="1"/>
  <c r="E48" i="1"/>
  <c r="E46" i="1"/>
  <c r="E45" i="1"/>
  <c r="E44" i="1"/>
  <c r="E42" i="1" l="1"/>
  <c r="E41" i="1"/>
  <c r="E40" i="1"/>
  <c r="E39" i="1"/>
  <c r="E37" i="1"/>
  <c r="E36" i="1"/>
  <c r="E34" i="1"/>
  <c r="E33" i="1"/>
  <c r="E32" i="1"/>
  <c r="E31" i="1"/>
  <c r="E30" i="1"/>
  <c r="E29" i="1"/>
  <c r="E28" i="1"/>
  <c r="E27" i="1"/>
  <c r="E24" i="1"/>
</calcChain>
</file>

<file path=xl/sharedStrings.xml><?xml version="1.0" encoding="utf-8"?>
<sst xmlns="http://schemas.openxmlformats.org/spreadsheetml/2006/main" count="83" uniqueCount="76">
  <si>
    <t>PRECIO UNITARIO</t>
  </si>
  <si>
    <t>Dirección:</t>
  </si>
  <si>
    <t>Telefono:</t>
  </si>
  <si>
    <t>Director o Coordinador:</t>
  </si>
  <si>
    <t>2da. Calle 8-36 zona 14, Guatemala, Guatemala.</t>
  </si>
  <si>
    <t>2317-4747</t>
  </si>
  <si>
    <t>Suly Johana Teret Mazariegos.</t>
  </si>
  <si>
    <t>Lesly María Mendoza Bizarro.</t>
  </si>
  <si>
    <t>7:30 a 15:30 Horas.</t>
  </si>
  <si>
    <t xml:space="preserve">SECTOR JUSTICIA </t>
  </si>
  <si>
    <t xml:space="preserve">INSTANCIA COORDINADORA DE LA MODERNIZACIÓN DEL </t>
  </si>
  <si>
    <t>SECRETARÍA EJECUTIVA</t>
  </si>
  <si>
    <t>Horario de atención Sede Central:</t>
  </si>
  <si>
    <t>Horario de atención Centros de Administración de Justicia:</t>
  </si>
  <si>
    <t>8:00 a 16:00 Horas.</t>
  </si>
  <si>
    <t>Encargado de Actualización:</t>
  </si>
  <si>
    <t>Mes de Actualización:</t>
  </si>
  <si>
    <t>FECHA COMPRA</t>
  </si>
  <si>
    <t>DESCRIPCIÓN DE COMPRA</t>
  </si>
  <si>
    <t>CANTIDAD</t>
  </si>
  <si>
    <t>PRECIO TOTAL</t>
  </si>
  <si>
    <t>PROVEEDOR</t>
  </si>
  <si>
    <t>NIT</t>
  </si>
  <si>
    <t>MARTA MONSERRAT GUZMÁN SEGURA</t>
  </si>
  <si>
    <t xml:space="preserve"> RAMIREZ CULAN JUAN</t>
  </si>
  <si>
    <t xml:space="preserve"> RAMIREZ RAYMUNDO MOISES PEDRO</t>
  </si>
  <si>
    <t>EMPRESA MUNICIPAL DE AGUA DE LA CIUDAD DE GUATEMALA</t>
  </si>
  <si>
    <t>ZADAR S.A.</t>
  </si>
  <si>
    <t>PAGO POR SERVICIO DE ENLACE DE INTERNET PARA LOS CINCO CENTROS DE ADMINISTRACIÓN DE JUSTICIA, CORRESPONDIENTE AL MES DE JUNIO DEL AÑO 2024.</t>
  </si>
  <si>
    <t>COMUNICACIONES CELULARES S.A.</t>
  </si>
  <si>
    <t>EMPRESA MUNICIPAL RURAL DE ELECTRICIDAD 'EMRE'</t>
  </si>
  <si>
    <t>EMPRESA ELECTRICA DE GUATEMALA S.A.</t>
  </si>
  <si>
    <t>DISTRIBUIDORA DE ELECTRICIDAD DE OCCIDENTE S.A.</t>
  </si>
  <si>
    <t>SERVICIOS INNOVADORES DE COMUNICACIÓN Y ENTRETENIMIENTO, SOCIEDAD ANONIMA</t>
  </si>
  <si>
    <t>ESTRATEGIAS Y SEGURIDAD PRIVADA S.A.</t>
  </si>
  <si>
    <t>CARGO EXPRESO, SOCIEDAD ANONIMA</t>
  </si>
  <si>
    <t>5750814</t>
  </si>
  <si>
    <t>MENDEZ VELASQUEZ DIEGO ARMANDO</t>
  </si>
  <si>
    <t>NUMERAL 22 - COMPRAS DIRECTAS</t>
  </si>
  <si>
    <t>Agosto</t>
  </si>
  <si>
    <t>ARRENDAMIENTO DEL BIEN INMUEBLE PARA OFICINAS DE LA SEDE CENTRAL DE LA SECRETARIA EJECUTIVA DE LA INSTANCIA COORDINADORA DE LA MODERNIZACIÓN DEL SECTOR JUSTICIA, CORRESPONDIENTE AL MES DE AGOSTO DEL AÑO 2024.</t>
  </si>
  <si>
    <t>ARRENDAMIENTO DE BIEN INMUEBLE PARA OFICINAS DEL BUFETE POPULAR DEL CENTRO DE ADMINISTRACIÓN DE JUSTICIA -CAJ- SANTIAGO ATITLÁN, SOLOLÁ, CORRESPONDIENTE AL MES DE AGOSTO  DEL AÑO 2024</t>
  </si>
  <si>
    <t>ARRENDAMIENTO DE BIEN INMUEBLE PARA OFICINAS DEL BUFETE POPULAR DEL CENTRO DE ADMINISTRACIÓN DE JUSTICIA -CAJ- NEBAJ-QUICHÉ, CORRESPONDIENTE AL MES DE AGOSTO 2024.</t>
  </si>
  <si>
    <t>SERVICIO DE ALMACENAJE DE DOS BODEGAS PARA RESGUARDAR EL ARCHIVO MUERTO DE LA SECRETARIA EJECUTIVA DE LA INSTANCIA COORDINADORA DE LA MODERNIZACIÓN DEL SECTOR JUSTICIA, CORRESPONDIENTE AL MES DE AGOSTO 2024.</t>
  </si>
  <si>
    <t>SERVICIO DE TELEFONIA FIJA
PRESTADO A LAS OFICINAS CENTRALES DE LA SECRETARIA
EJECUTIVA DE LA ICMSJ,
CORRESPONDIENTE AL PERIODO AL MES DE JULIO.</t>
  </si>
  <si>
    <t>PAGO POR SERVICIO DE
TELEFONIA MOVIL PARA LA
SECRETARIA EJECUTIVA DE LA
INSTANCIA COORDINADORA CE LA MODERNIZACION DEL SECTOR
JUSTICIA Y LOS CINCO CENTROS
DE ADMINISTRACION DE JUSTICIA
CORRESPONDIENTE AL MES DE JUlIO 2024</t>
  </si>
  <si>
    <t>PAGO POR SERVICIO DE ENLACE
DE INTERNET PARA LA SEDE
CENTRAL DE LA SECRETARIA
EJECUTIVA DE LA INSTANCIA
COORDINADORA DE LA
MODERNIZACION DEL SECTOR
JUSTICIA, CORRESPONDIENTE AL
MES DE AGOSTO 2024.</t>
  </si>
  <si>
    <t>PAGO POR SERVICIO DE
SEGURIDAD Y VIGILANCIA PARA
LAS INSTALACIONES DE LA SEDE CENTRAL DE LA SECRETARIA EJECUTIVA DE LA ICMSJ,
CORRESPONDIENTE AL MES AGOSTO DE 2024.</t>
  </si>
  <si>
    <t>PAGO POR ADQUISICION DE
SERVICIO DE TELEFONIA MOVIL
PRESTADO A LAS INSTALACIONES
DE LOS CINCO CENTROS DE
ADMINISTRACION DE JUSTICIA DE
LA SECRETARIA EJECUTIVA DE LA
ICMSJ, CORRESPONDIENTE AL MES
DE JULIO 2024.</t>
  </si>
  <si>
    <t>SERVICIO DE TRANSPORTE DE CARGA EN GENERAL DE LOS 5 CENTROS DE ADMINISTRACION DE JUSTICIA Y DE LA SECRETARIA EJECUTIVA DE LA ICMSJ, CORRESPONDIENTE AL MES DE  JULIO 2024.</t>
  </si>
  <si>
    <t>SERVICIO DE PLATAFORMA Y EQUIPOS DE GPS PARA MONITOREAR LOS VEHÍCULOS P-726CNW, P-725CNW, O-833BBV, O-834BBV, O-835BBV, P-727CNW, P-730CNW, P-728CNW, P-448GMZ, P-447GMZ, P-066FXY, M-004FVH, M-097FCL, M-098FCL Y M-248HYQ PROPIEDAD DE LA SECRETARIA EJECUTIVA DE LA ICMSJ, CORRESPONDIENTE AL MES  DE  AGOSTO 2024.</t>
  </si>
  <si>
    <t>PAGO POR CONSUMO DEL SERVICIO DE AGUA POTABLE DEL INMUEBLE QUE OCUPA LA SECRETARIA EJECUTIVA DE LA ICMSJ,DE JUNIO A JULIO  2024.</t>
  </si>
  <si>
    <t>PAGO POR SERVICIO DE ENERGÍA ELÉCTRICA PRESTADO EN LOS POLÍGONOS DE LAS INSTALACIONES DEL CAJ DE PLAYA GRANDE, IXCÁN QUICHÉ CORRESPONDIENTE AL PERÍODO DEL 25/06/2024 AL 24/07/2024</t>
  </si>
  <si>
    <t>PAGO POR SERVICIO DE ENERGÍA ELÉCTRICA DEL INMUEBLE QUE OCUPA LAS OFICINAS  CENTRALES DE LA SECRETARÍA EJECUTIVA DE LA ICMSJ, CORRESPONDIENTE AL PERÍODO DEL  04/07/2024 AL 05/08/2024</t>
  </si>
  <si>
    <t>PAGO POR SERVICIO DE ENERGIA ELÉCTRICA PRESTADO EN LAS INSTALACIONES DEL CAJ DE IXCHIGUAN SAN MARCOS DURANTE EL PERÍODO DEL 09/07/2024 AL 08/08/2024</t>
  </si>
  <si>
    <t>PAGO POR SERVICIO DE ENERGÍA ELÉCTRICA PRESTADO EN LAS OFICINAS DEL BUFETE POPULAR DEL CENTRO DE ADMINISTRACIÓN DE JUSTICIA DE SANTIAGO ATITLÁN, SOLOLÁ DEL  20/07/2024 AL 19/08/2024.</t>
  </si>
  <si>
    <t>PAGO POR SERVICIO DE SEGURIDAD Y VIGILANCIA PARA EL CENTRO DE ADMINISTRACION DE JUSTICIA DE SANTIAGO ATITLÁN,
SOLOLÁ DE LA SECRETARIA
EJECUTIVA DE LA ICMSJ,
CORRESPONDIENTE AL MES DE AGOSTO 2024.</t>
  </si>
  <si>
    <t>PAGO POR SERVICIO DE ENERGIA ELÉCTRICA PRESTADO EN LAS INSTALACIONES DEL CAJ DE  SANTA EULALIA HUEHUETENANGO, CORRESPONDIENTE AL PERIODO DEL   23/07/2024 AL 22/08/2024.</t>
  </si>
  <si>
    <t>REPRESENTACIONES BYALKA, S.A.</t>
  </si>
  <si>
    <t>COMPRA DE TONER PARA LAS IMPRESORAS MULTIFUNCIONALES MARCA BROTHER RECIENTEMENTE ADQUIRIDAS POR LA SEICMSJ</t>
  </si>
  <si>
    <t xml:space="preserve">COMPRA DE INSUMOS DE CAFETERÍA PARA LOS ESPACIOS LÚDICOS DE 4 CENTROS DE ADMINISTRACIÓN DE JUSTICIA DE LA SECRETARIA EJECUTIVA DE LA ICMSJ.	</t>
  </si>
  <si>
    <t xml:space="preserve">COMPRA DE TINTAS PARA LAS IMPRESORAS MULTIFUNCIONALES DE MARCA CANON, PROPIEDAD DE LA SECRETARIS EJECUTIVA DE LA ICMSJ.	</t>
  </si>
  <si>
    <t xml:space="preserve">ADQUISICIÓN DE SERVICIO DE MANTENIMIENTO A PLANTA GENERADORA DE ENERGÍA ELÉCTRICA DEL CAJ DE SANTA EULALIA HUEHUETENANGO PROPIEDAD DE LA SECRETARIA EJECUTIVA DE LA ICMSJ.	</t>
  </si>
  <si>
    <t xml:space="preserve">SERVICIO DE IMPRESIÓN DE CINCO TALONARIOS DE 50 BOLETAS DE INSTRUCCIONES DE DIRECCION GENERAL, TAMAÑO 1/2 CARTA, PAPEL SENSIBILIZADO, ORIGINAL Y COPIA VERDE PARA SER UTILIZADO EN EL TRASLADO DE CORRESPONDENCIA.	</t>
  </si>
  <si>
    <t xml:space="preserve">COMPRA DE CAJAS DE ALMACENAMIENTO DE 83 LITROS PARA ORGANIZACIÓN, PROTECCIÓN, ACCESIBILIDAD DE LOS DIFERENTES DOCUMENTOS DE LA COORDINACIÓN ADMINISTRATIVA DE LA SEICMSJ.	</t>
  </si>
  <si>
    <t xml:space="preserve">ADQUISICIÓN DE SERVICIO DE ATENCIÓN Y PROTOCOLO POR ALIMENTACIÓN Y BEBIDAS PARA REUNION DE ICMSJ, REALIZADO EL 20 DE AGOSTO DEL 2024, EN PRESIDENCIA DEL ORGANISMO JUDICIAL.	</t>
  </si>
  <si>
    <t xml:space="preserve">COMPRA DE BOLSA PARA BASURA MATERIAL PLASTICO, EXTRAGRANDE PARA USO EN LOS TONELES DE LA SECRETARIA EJECUTIVA DE LA ICMSJ.	</t>
  </si>
  <si>
    <t xml:space="preserve">ADQUISICIÓN DE LICENCIA DE ANTIVIRUS CON CAPACIDAD DE 95 EQUIPOS PARA RENOVAR EL SERVICIO DE PROTECCIÓN ESET ENDPOINT SECURITY CORRESPONDIENTE 1 AÑO A PARTIR DEL 18/07/2024 AL 18/07/2025 PARA LA SECRETARIA EJECUTIVA DE LA INSTANCIA COORDINADORA DE LA MODERNIZACIÓN DEL SECTOR JUSTICIA.	</t>
  </si>
  <si>
    <t>28/0/2024</t>
  </si>
  <si>
    <t>HOTEL LAS AMERICAS S.A.</t>
  </si>
  <si>
    <t>ANNA BEATRIZ SON VELÁSQUEZ</t>
  </si>
  <si>
    <t>EDGAR LEONEL FUENTES DEL CID</t>
  </si>
  <si>
    <t>CESAR ESTUARDO RODAS GONZALEZ</t>
  </si>
  <si>
    <t>JULIO CÉSAR DEL AGUILA LÓPEZ</t>
  </si>
  <si>
    <t>GRUPO RAF DE GUATEMALA, S.A.</t>
  </si>
  <si>
    <t>LUIS ALBERTO MÉNDEZ 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</si>
</sst>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100A]* #,##0.00_-;\-[$Q-100A]* #,##0.00_-;_-[$Q-100A]* &quot;-&quot;??_-;_-@_-"/>
    <numFmt numFmtId="165" formatCode="&quot;Q&quot;#,##0.00"/>
  </numFmts>
  <fonts count="10" x14ac:knownFonts="1">
    <font>
      <sz val="11"/>
      <color theme="1"/>
      <name val="Calibri"/>
      <family val="2"/>
      <scheme val="minor"/>
    </font>
    <font>
      <b/>
      <sz val="12"/>
      <color theme="1"/>
      <name val="Times New Roman"/>
      <family val="1"/>
    </font>
    <font>
      <sz val="11"/>
      <color theme="1"/>
      <name val="Times New Roman"/>
      <family val="1"/>
    </font>
    <font>
      <b/>
      <sz val="14"/>
      <color theme="1"/>
      <name val="Times New Roman"/>
      <family val="1"/>
    </font>
    <font>
      <sz val="14"/>
      <color theme="1"/>
      <name val="Times New Roman"/>
      <family val="1"/>
    </font>
    <font>
      <b/>
      <sz val="18"/>
      <color rgb="FF1F4E79"/>
      <name val="Times New Roman"/>
      <family val="1"/>
    </font>
    <font>
      <sz val="12"/>
      <color theme="1"/>
      <name val="Calibri"/>
      <family val="2"/>
      <scheme val="minor"/>
    </font>
    <font>
      <sz val="12"/>
      <color theme="1"/>
      <name val="Times New Roman"/>
      <family val="1"/>
    </font>
    <font>
      <sz val="12"/>
      <name val="Times New Roman"/>
      <family val="1"/>
    </font>
    <font>
      <b/>
      <sz val="11"/>
      <color theme="1"/>
      <name val="Times New Roman"/>
      <family val="1"/>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FF"/>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67">
    <xf numFmtId="0" fontId="0" fillId="0" borderId="0" xfId="0"/>
    <xf numFmtId="0" fontId="0" fillId="3" borderId="0" xfId="0" applyFill="1"/>
    <xf numFmtId="0" fontId="1" fillId="3" borderId="0" xfId="0" applyFont="1" applyFill="1" applyAlignment="1">
      <alignment horizontal="center" vertical="center"/>
    </xf>
    <xf numFmtId="164" fontId="1" fillId="3" borderId="0" xfId="0" applyNumberFormat="1" applyFont="1" applyFill="1" applyAlignment="1">
      <alignment horizontal="center" vertical="center"/>
    </xf>
    <xf numFmtId="0" fontId="1" fillId="2" borderId="1" xfId="0" applyFont="1" applyFill="1" applyBorder="1" applyAlignment="1">
      <alignment horizontal="center" vertical="center" wrapText="1"/>
    </xf>
    <xf numFmtId="0" fontId="6" fillId="3" borderId="0" xfId="0" applyFont="1" applyFill="1"/>
    <xf numFmtId="14"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4" fontId="2" fillId="3" borderId="0" xfId="0" applyNumberFormat="1" applyFont="1" applyFill="1" applyAlignment="1">
      <alignment wrapText="1"/>
    </xf>
    <xf numFmtId="0" fontId="1" fillId="2" borderId="1" xfId="0" applyFont="1" applyFill="1" applyBorder="1" applyAlignment="1">
      <alignment vertical="center" wrapText="1"/>
    </xf>
    <xf numFmtId="0" fontId="7" fillId="0" borderId="1" xfId="0" applyFont="1" applyFill="1" applyBorder="1" applyAlignment="1">
      <alignment vertical="center" wrapText="1"/>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6" fillId="4"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1" fillId="3" borderId="0" xfId="0" applyNumberFormat="1" applyFont="1" applyFill="1" applyAlignment="1">
      <alignment horizontal="center" vertical="center"/>
    </xf>
    <xf numFmtId="0" fontId="1"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164" fontId="2" fillId="3" borderId="1" xfId="0" applyNumberFormat="1" applyFont="1" applyFill="1" applyBorder="1" applyAlignment="1">
      <alignment wrapText="1"/>
    </xf>
    <xf numFmtId="164" fontId="1" fillId="3" borderId="0" xfId="0" applyNumberFormat="1" applyFont="1" applyFill="1" applyAlignment="1">
      <alignment vertical="center" wrapText="1"/>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xf>
    <xf numFmtId="0" fontId="2" fillId="3" borderId="0" xfId="0" applyFont="1" applyFill="1" applyAlignment="1">
      <alignment horizontal="center" vertical="center"/>
    </xf>
    <xf numFmtId="164" fontId="2" fillId="3" borderId="0" xfId="0" applyNumberFormat="1" applyFont="1" applyFill="1" applyAlignment="1">
      <alignment horizontal="center" vertical="center"/>
    </xf>
    <xf numFmtId="0" fontId="2" fillId="3" borderId="0" xfId="0" applyNumberFormat="1" applyFont="1" applyFill="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xf>
    <xf numFmtId="0" fontId="2" fillId="3" borderId="1" xfId="0" applyNumberFormat="1" applyFont="1" applyFill="1" applyBorder="1" applyAlignment="1">
      <alignment wrapText="1"/>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0" fontId="5" fillId="3" borderId="0" xfId="0" applyFont="1" applyFill="1" applyAlignment="1">
      <alignment vertical="center"/>
    </xf>
    <xf numFmtId="0" fontId="4" fillId="0" borderId="1" xfId="0" applyFont="1" applyFill="1" applyBorder="1" applyAlignment="1">
      <alignment horizontal="center" vertical="center"/>
    </xf>
    <xf numFmtId="0" fontId="3" fillId="2" borderId="3" xfId="0" applyFont="1" applyFill="1" applyBorder="1" applyAlignment="1">
      <alignment wrapText="1"/>
    </xf>
    <xf numFmtId="0" fontId="3" fillId="2" borderId="2" xfId="0" applyFont="1" applyFill="1" applyBorder="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3" borderId="0" xfId="0" applyFont="1" applyFill="1" applyAlignment="1"/>
    <xf numFmtId="1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xf numFmtId="0" fontId="3" fillId="3" borderId="1" xfId="0" applyFont="1" applyFill="1" applyBorder="1" applyAlignment="1"/>
    <xf numFmtId="0" fontId="3" fillId="0" borderId="1" xfId="0" applyFont="1" applyFill="1" applyBorder="1" applyAlignment="1"/>
    <xf numFmtId="0" fontId="4"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322826</xdr:colOff>
      <xdr:row>23</xdr:row>
      <xdr:rowOff>0</xdr:rowOff>
    </xdr:from>
    <xdr:ext cx="184731" cy="937629"/>
    <xdr:sp macro="" textlink="">
      <xdr:nvSpPr>
        <xdr:cNvPr id="2" name="Rectángulo 1">
          <a:extLst>
            <a:ext uri="{FF2B5EF4-FFF2-40B4-BE49-F238E27FC236}">
              <a16:creationId xmlns:a16="http://schemas.microsoft.com/office/drawing/2014/main" id="{DB234125-E4A0-449D-8947-DFAC364D933A}"/>
            </a:ext>
          </a:extLst>
        </xdr:cNvPr>
        <xdr:cNvSpPr/>
      </xdr:nvSpPr>
      <xdr:spPr>
        <a:xfrm>
          <a:off x="11724251" y="2667000"/>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7</xdr:col>
      <xdr:colOff>322826</xdr:colOff>
      <xdr:row>24</xdr:row>
      <xdr:rowOff>0</xdr:rowOff>
    </xdr:from>
    <xdr:ext cx="184731" cy="937629"/>
    <xdr:sp macro="" textlink="">
      <xdr:nvSpPr>
        <xdr:cNvPr id="3" name="Rectángulo 2">
          <a:extLst>
            <a:ext uri="{FF2B5EF4-FFF2-40B4-BE49-F238E27FC236}">
              <a16:creationId xmlns:a16="http://schemas.microsoft.com/office/drawing/2014/main" id="{9E209D8E-4BE6-42D9-ADE6-C68EAED3E177}"/>
            </a:ext>
          </a:extLst>
        </xdr:cNvPr>
        <xdr:cNvSpPr/>
      </xdr:nvSpPr>
      <xdr:spPr>
        <a:xfrm>
          <a:off x="11724251" y="5495925"/>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7</xdr:col>
      <xdr:colOff>322826</xdr:colOff>
      <xdr:row>24</xdr:row>
      <xdr:rowOff>0</xdr:rowOff>
    </xdr:from>
    <xdr:ext cx="184731" cy="937629"/>
    <xdr:sp macro="" textlink="">
      <xdr:nvSpPr>
        <xdr:cNvPr id="4" name="Rectángulo 3">
          <a:extLst>
            <a:ext uri="{FF2B5EF4-FFF2-40B4-BE49-F238E27FC236}">
              <a16:creationId xmlns:a16="http://schemas.microsoft.com/office/drawing/2014/main" id="{28E6EAD5-CED3-4BB4-AF85-B3D510838CC0}"/>
            </a:ext>
          </a:extLst>
        </xdr:cNvPr>
        <xdr:cNvSpPr/>
      </xdr:nvSpPr>
      <xdr:spPr>
        <a:xfrm>
          <a:off x="11724251" y="5495925"/>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editAs="oneCell">
    <xdr:from>
      <xdr:col>2</xdr:col>
      <xdr:colOff>50800</xdr:colOff>
      <xdr:row>0</xdr:row>
      <xdr:rowOff>114300</xdr:rowOff>
    </xdr:from>
    <xdr:to>
      <xdr:col>2</xdr:col>
      <xdr:colOff>1117600</xdr:colOff>
      <xdr:row>6</xdr:row>
      <xdr:rowOff>36981</xdr:rowOff>
    </xdr:to>
    <xdr:pic>
      <xdr:nvPicPr>
        <xdr:cNvPr id="5" name="Imagen 4">
          <a:extLst>
            <a:ext uri="{FF2B5EF4-FFF2-40B4-BE49-F238E27FC236}">
              <a16:creationId xmlns:a16="http://schemas.microsoft.com/office/drawing/2014/main" id="{DF6543B5-584F-4121-9ECC-3DC1D3A22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05300" y="114300"/>
          <a:ext cx="1066800" cy="10656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17FD-D23E-4576-B739-97F95082AA56}">
  <sheetPr>
    <tabColor rgb="FF00B0F0"/>
    <pageSetUpPr fitToPage="1"/>
  </sheetPr>
  <dimension ref="A9:G59"/>
  <sheetViews>
    <sheetView tabSelected="1" zoomScale="75" zoomScaleNormal="75" workbookViewId="0">
      <selection activeCell="F4" sqref="F4"/>
    </sheetView>
  </sheetViews>
  <sheetFormatPr baseColWidth="10" defaultRowHeight="15" x14ac:dyDescent="0.25"/>
  <cols>
    <col min="1" max="1" width="21.140625" style="44" customWidth="1"/>
    <col min="2" max="2" width="42.7109375" style="17" customWidth="1"/>
    <col min="3" max="3" width="20.28515625" style="44" customWidth="1"/>
    <col min="4" max="4" width="13.5703125" style="45" customWidth="1"/>
    <col min="5" max="5" width="23.28515625" style="44" customWidth="1"/>
    <col min="6" max="6" width="21.85546875" style="52" customWidth="1"/>
    <col min="7" max="7" width="18.140625" style="46" customWidth="1"/>
    <col min="8" max="16384" width="11.42578125" style="1"/>
  </cols>
  <sheetData>
    <row r="9" spans="1:7" ht="22.5" x14ac:dyDescent="0.25">
      <c r="A9" s="53" t="s">
        <v>11</v>
      </c>
      <c r="B9" s="53"/>
      <c r="C9" s="53"/>
      <c r="D9" s="53"/>
      <c r="E9" s="53"/>
      <c r="F9" s="53"/>
      <c r="G9" s="53"/>
    </row>
    <row r="10" spans="1:7" ht="22.5" x14ac:dyDescent="0.25">
      <c r="A10" s="53" t="s">
        <v>10</v>
      </c>
      <c r="B10" s="53"/>
      <c r="C10" s="53"/>
      <c r="D10" s="53"/>
      <c r="E10" s="53"/>
      <c r="F10" s="53"/>
      <c r="G10" s="53"/>
    </row>
    <row r="11" spans="1:7" ht="22.5" x14ac:dyDescent="0.25">
      <c r="A11" s="53" t="s">
        <v>9</v>
      </c>
      <c r="B11" s="53"/>
      <c r="C11" s="53"/>
      <c r="D11" s="53"/>
      <c r="E11" s="53"/>
      <c r="F11" s="53"/>
      <c r="G11" s="53"/>
    </row>
    <row r="13" spans="1:7" ht="18.75" x14ac:dyDescent="0.3">
      <c r="A13" s="63" t="s">
        <v>1</v>
      </c>
      <c r="B13" s="63"/>
      <c r="C13" s="62" t="s">
        <v>4</v>
      </c>
      <c r="D13" s="62"/>
      <c r="E13" s="62"/>
      <c r="F13" s="62"/>
      <c r="G13" s="62"/>
    </row>
    <row r="14" spans="1:7" ht="18.75" x14ac:dyDescent="0.3">
      <c r="A14" s="64" t="s">
        <v>12</v>
      </c>
      <c r="B14" s="64"/>
      <c r="C14" s="66" t="s">
        <v>8</v>
      </c>
      <c r="D14" s="66"/>
      <c r="E14" s="66"/>
      <c r="F14" s="66"/>
      <c r="G14" s="66"/>
    </row>
    <row r="15" spans="1:7" ht="41.25" customHeight="1" x14ac:dyDescent="0.3">
      <c r="A15" s="55" t="s">
        <v>13</v>
      </c>
      <c r="B15" s="56"/>
      <c r="C15" s="57" t="s">
        <v>14</v>
      </c>
      <c r="D15" s="58"/>
      <c r="E15" s="58"/>
      <c r="F15" s="58"/>
      <c r="G15" s="59"/>
    </row>
    <row r="16" spans="1:7" ht="18.75" x14ac:dyDescent="0.3">
      <c r="A16" s="65" t="s">
        <v>2</v>
      </c>
      <c r="B16" s="65"/>
      <c r="C16" s="54" t="s">
        <v>5</v>
      </c>
      <c r="D16" s="54"/>
      <c r="E16" s="54"/>
      <c r="F16" s="54"/>
      <c r="G16" s="54"/>
    </row>
    <row r="17" spans="1:7" ht="18.75" x14ac:dyDescent="0.3">
      <c r="A17" s="63" t="s">
        <v>3</v>
      </c>
      <c r="B17" s="63"/>
      <c r="C17" s="62" t="s">
        <v>6</v>
      </c>
      <c r="D17" s="62"/>
      <c r="E17" s="62"/>
      <c r="F17" s="62"/>
      <c r="G17" s="62"/>
    </row>
    <row r="18" spans="1:7" ht="18.75" x14ac:dyDescent="0.3">
      <c r="A18" s="65" t="s">
        <v>15</v>
      </c>
      <c r="B18" s="65"/>
      <c r="C18" s="54" t="s">
        <v>7</v>
      </c>
      <c r="D18" s="54"/>
      <c r="E18" s="54"/>
      <c r="F18" s="54"/>
      <c r="G18" s="54"/>
    </row>
    <row r="19" spans="1:7" ht="18.75" x14ac:dyDescent="0.3">
      <c r="A19" s="63" t="s">
        <v>16</v>
      </c>
      <c r="B19" s="63"/>
      <c r="C19" s="61" t="s">
        <v>39</v>
      </c>
      <c r="D19" s="62"/>
      <c r="E19" s="62"/>
      <c r="F19" s="62"/>
      <c r="G19" s="62"/>
    </row>
    <row r="20" spans="1:7" ht="15.75" x14ac:dyDescent="0.25">
      <c r="A20" s="2"/>
      <c r="B20" s="39"/>
      <c r="C20" s="2"/>
      <c r="D20" s="3"/>
      <c r="E20" s="2"/>
      <c r="F20" s="51"/>
      <c r="G20" s="31"/>
    </row>
    <row r="21" spans="1:7" ht="15.75" x14ac:dyDescent="0.25">
      <c r="A21" s="2"/>
      <c r="B21" s="39"/>
      <c r="C21" s="2"/>
      <c r="D21" s="3"/>
      <c r="E21" s="2"/>
      <c r="F21" s="51"/>
      <c r="G21" s="31"/>
    </row>
    <row r="22" spans="1:7" s="5" customFormat="1" ht="15.75" x14ac:dyDescent="0.25">
      <c r="A22" s="60" t="s">
        <v>38</v>
      </c>
      <c r="B22" s="60"/>
      <c r="C22" s="60"/>
      <c r="D22" s="60"/>
      <c r="E22" s="60"/>
      <c r="F22" s="60"/>
      <c r="G22" s="60"/>
    </row>
    <row r="23" spans="1:7" s="5" customFormat="1" ht="32.25" customHeight="1" x14ac:dyDescent="0.25">
      <c r="A23" s="4" t="s">
        <v>17</v>
      </c>
      <c r="B23" s="18" t="s">
        <v>18</v>
      </c>
      <c r="C23" s="4" t="s">
        <v>19</v>
      </c>
      <c r="D23" s="25" t="s">
        <v>0</v>
      </c>
      <c r="E23" s="16" t="s">
        <v>20</v>
      </c>
      <c r="F23" s="4" t="s">
        <v>21</v>
      </c>
      <c r="G23" s="32" t="s">
        <v>22</v>
      </c>
    </row>
    <row r="24" spans="1:7" s="5" customFormat="1" ht="141" customHeight="1" x14ac:dyDescent="0.25">
      <c r="A24" s="6">
        <v>45511</v>
      </c>
      <c r="B24" s="19" t="s">
        <v>40</v>
      </c>
      <c r="C24" s="7">
        <v>1</v>
      </c>
      <c r="D24" s="26">
        <v>59095.08</v>
      </c>
      <c r="E24" s="9">
        <f>+D24</f>
        <v>59095.08</v>
      </c>
      <c r="F24" s="7" t="s">
        <v>23</v>
      </c>
      <c r="G24" s="33">
        <v>4409612</v>
      </c>
    </row>
    <row r="25" spans="1:7" s="5" customFormat="1" ht="110.25" x14ac:dyDescent="0.25">
      <c r="A25" s="6">
        <v>45517</v>
      </c>
      <c r="B25" s="19" t="s">
        <v>41</v>
      </c>
      <c r="C25" s="7">
        <v>1</v>
      </c>
      <c r="D25" s="26">
        <v>4000</v>
      </c>
      <c r="E25" s="9">
        <v>4000</v>
      </c>
      <c r="F25" s="7" t="s">
        <v>24</v>
      </c>
      <c r="G25" s="33">
        <v>41534239</v>
      </c>
    </row>
    <row r="26" spans="1:7" s="5" customFormat="1" ht="94.5" x14ac:dyDescent="0.25">
      <c r="A26" s="6">
        <v>45517</v>
      </c>
      <c r="B26" s="19" t="s">
        <v>42</v>
      </c>
      <c r="C26" s="7">
        <v>1</v>
      </c>
      <c r="D26" s="26">
        <v>5000</v>
      </c>
      <c r="E26" s="9">
        <v>5000</v>
      </c>
      <c r="F26" s="7" t="s">
        <v>25</v>
      </c>
      <c r="G26" s="33">
        <v>45299722</v>
      </c>
    </row>
    <row r="27" spans="1:7" s="5" customFormat="1" ht="78.75" x14ac:dyDescent="0.25">
      <c r="A27" s="6">
        <v>45511</v>
      </c>
      <c r="B27" s="19" t="s">
        <v>51</v>
      </c>
      <c r="C27" s="7">
        <v>1</v>
      </c>
      <c r="D27" s="26">
        <v>1386.32</v>
      </c>
      <c r="E27" s="9">
        <f>+D27</f>
        <v>1386.32</v>
      </c>
      <c r="F27" s="7" t="s">
        <v>26</v>
      </c>
      <c r="G27" s="33">
        <v>45475</v>
      </c>
    </row>
    <row r="28" spans="1:7" s="5" customFormat="1" ht="110.25" x14ac:dyDescent="0.25">
      <c r="A28" s="6">
        <v>45511</v>
      </c>
      <c r="B28" s="20" t="s">
        <v>43</v>
      </c>
      <c r="C28" s="10">
        <v>1</v>
      </c>
      <c r="D28" s="27">
        <v>5500</v>
      </c>
      <c r="E28" s="11">
        <f>+D28</f>
        <v>5500</v>
      </c>
      <c r="F28" s="10" t="s">
        <v>27</v>
      </c>
      <c r="G28" s="34">
        <v>58244638</v>
      </c>
    </row>
    <row r="29" spans="1:7" s="5" customFormat="1" ht="78.75" x14ac:dyDescent="0.25">
      <c r="A29" s="6">
        <v>45524</v>
      </c>
      <c r="B29" s="19" t="s">
        <v>28</v>
      </c>
      <c r="C29" s="7">
        <v>5</v>
      </c>
      <c r="D29" s="26">
        <v>549</v>
      </c>
      <c r="E29" s="9">
        <f>+C29*D29</f>
        <v>2745</v>
      </c>
      <c r="F29" s="7" t="s">
        <v>29</v>
      </c>
      <c r="G29" s="33">
        <v>5498104</v>
      </c>
    </row>
    <row r="30" spans="1:7" s="5" customFormat="1" ht="94.5" x14ac:dyDescent="0.25">
      <c r="A30" s="6">
        <v>45518</v>
      </c>
      <c r="B30" s="19" t="s">
        <v>52</v>
      </c>
      <c r="C30" s="7">
        <v>1</v>
      </c>
      <c r="D30" s="26">
        <v>2848.06</v>
      </c>
      <c r="E30" s="9">
        <f>+D30</f>
        <v>2848.06</v>
      </c>
      <c r="F30" s="7" t="s">
        <v>30</v>
      </c>
      <c r="G30" s="33">
        <v>19920040</v>
      </c>
    </row>
    <row r="31" spans="1:7" s="5" customFormat="1" ht="94.5" x14ac:dyDescent="0.25">
      <c r="A31" s="6">
        <v>45517</v>
      </c>
      <c r="B31" s="19" t="s">
        <v>53</v>
      </c>
      <c r="C31" s="7">
        <v>1</v>
      </c>
      <c r="D31" s="26">
        <v>1542.11</v>
      </c>
      <c r="E31" s="8">
        <f>+D31</f>
        <v>1542.11</v>
      </c>
      <c r="F31" s="7" t="s">
        <v>31</v>
      </c>
      <c r="G31" s="33">
        <v>326445</v>
      </c>
    </row>
    <row r="32" spans="1:7" s="5" customFormat="1" ht="94.5" x14ac:dyDescent="0.25">
      <c r="A32" s="6">
        <v>45524</v>
      </c>
      <c r="B32" s="22" t="s">
        <v>54</v>
      </c>
      <c r="C32" s="10">
        <v>1</v>
      </c>
      <c r="D32" s="28">
        <v>3639.84</v>
      </c>
      <c r="E32" s="11">
        <f>+D32</f>
        <v>3639.84</v>
      </c>
      <c r="F32" s="10" t="s">
        <v>32</v>
      </c>
      <c r="G32" s="35">
        <v>14946211</v>
      </c>
    </row>
    <row r="33" spans="1:7" s="5" customFormat="1" ht="94.5" x14ac:dyDescent="0.25">
      <c r="A33" s="6">
        <v>45517</v>
      </c>
      <c r="B33" s="23" t="s">
        <v>44</v>
      </c>
      <c r="C33" s="7">
        <v>1</v>
      </c>
      <c r="D33" s="29">
        <v>900</v>
      </c>
      <c r="E33" s="9">
        <f>+C33*D33</f>
        <v>900</v>
      </c>
      <c r="F33" s="7" t="s">
        <v>29</v>
      </c>
      <c r="G33" s="33">
        <v>5498104</v>
      </c>
    </row>
    <row r="34" spans="1:7" s="5" customFormat="1" ht="141.75" x14ac:dyDescent="0.25">
      <c r="A34" s="6">
        <v>45517</v>
      </c>
      <c r="B34" s="21" t="s">
        <v>45</v>
      </c>
      <c r="C34" s="10">
        <v>1</v>
      </c>
      <c r="D34" s="28">
        <v>4950</v>
      </c>
      <c r="E34" s="11">
        <f>+D34</f>
        <v>4950</v>
      </c>
      <c r="F34" s="10" t="s">
        <v>29</v>
      </c>
      <c r="G34" s="35">
        <v>5498104</v>
      </c>
    </row>
    <row r="35" spans="1:7" s="5" customFormat="1" ht="126" x14ac:dyDescent="0.25">
      <c r="A35" s="6">
        <v>45527</v>
      </c>
      <c r="B35" s="19" t="s">
        <v>46</v>
      </c>
      <c r="C35" s="7">
        <v>1</v>
      </c>
      <c r="D35" s="29">
        <v>599</v>
      </c>
      <c r="E35" s="9">
        <v>599</v>
      </c>
      <c r="F35" s="7" t="s">
        <v>33</v>
      </c>
      <c r="G35" s="33">
        <v>74859005</v>
      </c>
    </row>
    <row r="36" spans="1:7" s="5" customFormat="1" ht="110.25" x14ac:dyDescent="0.25">
      <c r="A36" s="6">
        <v>45524</v>
      </c>
      <c r="B36" s="19" t="s">
        <v>47</v>
      </c>
      <c r="C36" s="7">
        <v>1</v>
      </c>
      <c r="D36" s="29">
        <v>11000</v>
      </c>
      <c r="E36" s="9">
        <f>+D36</f>
        <v>11000</v>
      </c>
      <c r="F36" s="7" t="s">
        <v>34</v>
      </c>
      <c r="G36" s="33">
        <v>95633960</v>
      </c>
    </row>
    <row r="37" spans="1:7" s="5" customFormat="1" ht="94.5" x14ac:dyDescent="0.25">
      <c r="A37" s="6">
        <v>45532</v>
      </c>
      <c r="B37" s="19" t="s">
        <v>55</v>
      </c>
      <c r="C37" s="7">
        <v>1</v>
      </c>
      <c r="D37" s="29">
        <v>1292.8599999999999</v>
      </c>
      <c r="E37" s="9">
        <f t="shared" ref="E37" si="0">+D37</f>
        <v>1292.8599999999999</v>
      </c>
      <c r="F37" s="7" t="s">
        <v>32</v>
      </c>
      <c r="G37" s="33">
        <v>14946211</v>
      </c>
    </row>
    <row r="38" spans="1:7" s="5" customFormat="1" ht="126" x14ac:dyDescent="0.25">
      <c r="A38" s="6">
        <v>45524</v>
      </c>
      <c r="B38" s="21" t="s">
        <v>48</v>
      </c>
      <c r="C38" s="10">
        <v>1</v>
      </c>
      <c r="D38" s="28">
        <v>725</v>
      </c>
      <c r="E38" s="11">
        <v>725</v>
      </c>
      <c r="F38" s="10" t="s">
        <v>29</v>
      </c>
      <c r="G38" s="35">
        <v>5498104</v>
      </c>
    </row>
    <row r="39" spans="1:7" s="5" customFormat="1" ht="126" x14ac:dyDescent="0.25">
      <c r="A39" s="6">
        <v>45527</v>
      </c>
      <c r="B39" s="19" t="s">
        <v>56</v>
      </c>
      <c r="C39" s="7">
        <v>1</v>
      </c>
      <c r="D39" s="29">
        <v>11000</v>
      </c>
      <c r="E39" s="9">
        <f>+C39*D39</f>
        <v>11000</v>
      </c>
      <c r="F39" s="7" t="s">
        <v>34</v>
      </c>
      <c r="G39" s="33">
        <v>95633960</v>
      </c>
    </row>
    <row r="40" spans="1:7" s="5" customFormat="1" ht="94.5" x14ac:dyDescent="0.25">
      <c r="A40" s="6">
        <v>45532</v>
      </c>
      <c r="B40" s="21" t="s">
        <v>57</v>
      </c>
      <c r="C40" s="12">
        <v>1</v>
      </c>
      <c r="D40" s="30">
        <v>2132.9899999999998</v>
      </c>
      <c r="E40" s="13">
        <f>+D40</f>
        <v>2132.9899999999998</v>
      </c>
      <c r="F40" s="7" t="s">
        <v>32</v>
      </c>
      <c r="G40" s="33">
        <v>14946211</v>
      </c>
    </row>
    <row r="41" spans="1:7" s="5" customFormat="1" ht="94.5" x14ac:dyDescent="0.25">
      <c r="A41" s="14">
        <v>45513</v>
      </c>
      <c r="B41" s="24" t="s">
        <v>49</v>
      </c>
      <c r="C41" s="12">
        <v>1</v>
      </c>
      <c r="D41" s="30">
        <v>5089</v>
      </c>
      <c r="E41" s="13">
        <f>+D41</f>
        <v>5089</v>
      </c>
      <c r="F41" s="15" t="s">
        <v>35</v>
      </c>
      <c r="G41" s="36" t="s">
        <v>36</v>
      </c>
    </row>
    <row r="42" spans="1:7" s="5" customFormat="1" ht="157.5" x14ac:dyDescent="0.25">
      <c r="A42" s="14">
        <v>45517</v>
      </c>
      <c r="B42" s="24" t="s">
        <v>50</v>
      </c>
      <c r="C42" s="12">
        <v>1</v>
      </c>
      <c r="D42" s="30">
        <v>1568</v>
      </c>
      <c r="E42" s="13">
        <f>+D42</f>
        <v>1568</v>
      </c>
      <c r="F42" s="15" t="s">
        <v>37</v>
      </c>
      <c r="G42" s="37">
        <v>37854070</v>
      </c>
    </row>
    <row r="43" spans="1:7" ht="74.25" customHeight="1" x14ac:dyDescent="0.25">
      <c r="A43" s="47">
        <v>45532</v>
      </c>
      <c r="B43" s="38" t="s">
        <v>59</v>
      </c>
      <c r="C43" s="40">
        <v>1</v>
      </c>
      <c r="D43" s="41">
        <v>21800</v>
      </c>
      <c r="E43" s="41">
        <v>21800</v>
      </c>
      <c r="F43" s="42" t="s">
        <v>58</v>
      </c>
      <c r="G43" s="43">
        <v>22270086</v>
      </c>
    </row>
    <row r="44" spans="1:7" ht="116.25" customHeight="1" x14ac:dyDescent="0.25">
      <c r="A44" s="47">
        <v>45532</v>
      </c>
      <c r="B44" s="38" t="s">
        <v>65</v>
      </c>
      <c r="C44" s="40">
        <v>1</v>
      </c>
      <c r="D44" s="41">
        <v>1836</v>
      </c>
      <c r="E44" s="41">
        <f>+D44</f>
        <v>1836</v>
      </c>
      <c r="F44" s="42" t="s">
        <v>69</v>
      </c>
      <c r="G44" s="43">
        <v>5622077</v>
      </c>
    </row>
    <row r="45" spans="1:7" ht="75" x14ac:dyDescent="0.25">
      <c r="A45" s="47">
        <v>45531</v>
      </c>
      <c r="B45" s="38" t="s">
        <v>60</v>
      </c>
      <c r="C45" s="40">
        <v>1</v>
      </c>
      <c r="D45" s="41">
        <v>3402.5</v>
      </c>
      <c r="E45" s="41">
        <f>+D45</f>
        <v>3402.5</v>
      </c>
      <c r="F45" s="42" t="s">
        <v>70</v>
      </c>
      <c r="G45" s="43">
        <v>40925447</v>
      </c>
    </row>
    <row r="46" spans="1:7" ht="60" x14ac:dyDescent="0.25">
      <c r="A46" s="47">
        <v>45524</v>
      </c>
      <c r="B46" s="38" t="s">
        <v>61</v>
      </c>
      <c r="C46" s="40">
        <v>1</v>
      </c>
      <c r="D46" s="41">
        <v>8100</v>
      </c>
      <c r="E46" s="41">
        <f>+D46</f>
        <v>8100</v>
      </c>
      <c r="F46" s="42" t="s">
        <v>71</v>
      </c>
      <c r="G46" s="42">
        <v>4619463</v>
      </c>
    </row>
    <row r="47" spans="1:7" ht="105" x14ac:dyDescent="0.25">
      <c r="A47" s="47">
        <v>45531</v>
      </c>
      <c r="B47" s="38" t="s">
        <v>62</v>
      </c>
      <c r="C47" s="40">
        <v>1</v>
      </c>
      <c r="D47" s="41">
        <v>8600</v>
      </c>
      <c r="E47" s="40">
        <v>8600</v>
      </c>
      <c r="F47" s="42" t="s">
        <v>75</v>
      </c>
      <c r="G47" s="43">
        <v>50986899</v>
      </c>
    </row>
    <row r="48" spans="1:7" ht="105" x14ac:dyDescent="0.25">
      <c r="A48" s="47">
        <v>45532</v>
      </c>
      <c r="B48" s="38" t="s">
        <v>63</v>
      </c>
      <c r="C48" s="40">
        <v>1</v>
      </c>
      <c r="D48" s="41">
        <v>735</v>
      </c>
      <c r="E48" s="41">
        <f>+D48</f>
        <v>735</v>
      </c>
      <c r="F48" s="42" t="s">
        <v>72</v>
      </c>
      <c r="G48" s="43">
        <v>12341606</v>
      </c>
    </row>
    <row r="49" spans="1:7" ht="90" x14ac:dyDescent="0.25">
      <c r="A49" s="47">
        <v>45527</v>
      </c>
      <c r="B49" s="38" t="s">
        <v>64</v>
      </c>
      <c r="C49" s="40">
        <v>1</v>
      </c>
      <c r="D49" s="41">
        <v>2700</v>
      </c>
      <c r="E49" s="41">
        <f>+D49</f>
        <v>2700</v>
      </c>
      <c r="F49" s="42" t="s">
        <v>73</v>
      </c>
      <c r="G49" s="43">
        <v>57775273</v>
      </c>
    </row>
    <row r="50" spans="1:7" ht="75" x14ac:dyDescent="0.25">
      <c r="A50" s="47">
        <v>45531</v>
      </c>
      <c r="B50" s="38" t="s">
        <v>66</v>
      </c>
      <c r="C50" s="40">
        <v>1</v>
      </c>
      <c r="D50" s="41">
        <v>812.5</v>
      </c>
      <c r="E50" s="41">
        <f>+D50</f>
        <v>812.5</v>
      </c>
      <c r="F50" s="42" t="s">
        <v>70</v>
      </c>
      <c r="G50" s="43">
        <v>40925447</v>
      </c>
    </row>
    <row r="51" spans="1:7" ht="150" x14ac:dyDescent="0.25">
      <c r="A51" s="48" t="s">
        <v>68</v>
      </c>
      <c r="B51" s="50" t="s">
        <v>67</v>
      </c>
      <c r="C51" s="40">
        <v>1</v>
      </c>
      <c r="D51" s="41">
        <v>13110</v>
      </c>
      <c r="E51" s="40">
        <v>13110</v>
      </c>
      <c r="F51" s="42" t="s">
        <v>74</v>
      </c>
      <c r="G51" s="43">
        <v>52991105</v>
      </c>
    </row>
    <row r="52" spans="1:7" x14ac:dyDescent="0.25">
      <c r="A52" s="49"/>
    </row>
    <row r="53" spans="1:7" x14ac:dyDescent="0.25">
      <c r="A53" s="49"/>
    </row>
    <row r="54" spans="1:7" x14ac:dyDescent="0.25">
      <c r="A54" s="49"/>
    </row>
    <row r="55" spans="1:7" x14ac:dyDescent="0.25">
      <c r="A55" s="49"/>
    </row>
    <row r="56" spans="1:7" x14ac:dyDescent="0.25">
      <c r="A56" s="49"/>
    </row>
    <row r="57" spans="1:7" x14ac:dyDescent="0.25">
      <c r="A57" s="49"/>
    </row>
    <row r="58" spans="1:7" x14ac:dyDescent="0.25">
      <c r="A58" s="49"/>
    </row>
    <row r="59" spans="1:7" x14ac:dyDescent="0.25">
      <c r="A59" s="49"/>
    </row>
  </sheetData>
  <mergeCells count="18">
    <mergeCell ref="A22:G22"/>
    <mergeCell ref="C19:G19"/>
    <mergeCell ref="A13:B13"/>
    <mergeCell ref="A14:B14"/>
    <mergeCell ref="A16:B16"/>
    <mergeCell ref="A17:B17"/>
    <mergeCell ref="A18:B18"/>
    <mergeCell ref="A19:B19"/>
    <mergeCell ref="C13:G13"/>
    <mergeCell ref="C14:G14"/>
    <mergeCell ref="C16:G16"/>
    <mergeCell ref="C17:G17"/>
    <mergeCell ref="A9:G9"/>
    <mergeCell ref="A10:G10"/>
    <mergeCell ref="A11:G11"/>
    <mergeCell ref="C18:G18"/>
    <mergeCell ref="A15:B15"/>
    <mergeCell ref="C15:G15"/>
  </mergeCell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UDISE</dc:creator>
  <cp:lastModifiedBy>UDISE</cp:lastModifiedBy>
  <dcterms:created xsi:type="dcterms:W3CDTF">2024-07-09T14:35:26Z</dcterms:created>
  <dcterms:modified xsi:type="dcterms:W3CDTF">2024-09-20T16:33:14Z</dcterms:modified>
</cp:coreProperties>
</file>